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ran\Desktop\"/>
    </mc:Choice>
  </mc:AlternateContent>
  <xr:revisionPtr revIDLastSave="0" documentId="13_ncr:1_{23DE8AE5-CD4A-4D05-89A9-9DCB6FD06BB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ONUÇLAR" sheetId="4" r:id="rId1"/>
    <sheet name="Sayfa1" sheetId="9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9" l="1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4" i="9"/>
  <c r="F16" i="9"/>
  <c r="E16" i="9"/>
  <c r="D16" i="9"/>
  <c r="F15" i="9"/>
  <c r="E15" i="9"/>
  <c r="D15" i="9"/>
  <c r="C15" i="9"/>
  <c r="C16" i="9"/>
  <c r="E14" i="9"/>
  <c r="D14" i="9"/>
  <c r="C14" i="9"/>
  <c r="F13" i="9"/>
  <c r="E13" i="9"/>
  <c r="D13" i="9"/>
  <c r="C13" i="9"/>
  <c r="F12" i="9"/>
  <c r="E12" i="9"/>
  <c r="D12" i="9"/>
  <c r="C12" i="9"/>
  <c r="B20" i="9"/>
  <c r="B19" i="9"/>
  <c r="B18" i="9"/>
  <c r="B17" i="9"/>
  <c r="B16" i="9"/>
  <c r="B15" i="9"/>
  <c r="B14" i="9"/>
  <c r="B13" i="9"/>
  <c r="B12" i="9"/>
  <c r="F11" i="9"/>
  <c r="E11" i="9"/>
  <c r="D11" i="9"/>
  <c r="C11" i="9"/>
  <c r="F10" i="9"/>
  <c r="E10" i="9"/>
  <c r="D10" i="9"/>
  <c r="C10" i="9"/>
  <c r="F9" i="9"/>
  <c r="E9" i="9"/>
  <c r="D9" i="9"/>
  <c r="C9" i="9"/>
  <c r="F8" i="9"/>
  <c r="E8" i="9"/>
  <c r="D8" i="9"/>
  <c r="C8" i="9"/>
  <c r="F7" i="9"/>
  <c r="E7" i="9"/>
  <c r="D7" i="9"/>
  <c r="C7" i="9"/>
  <c r="F6" i="9"/>
  <c r="E6" i="9"/>
  <c r="D6" i="9"/>
  <c r="C6" i="9"/>
  <c r="F5" i="9"/>
  <c r="E5" i="9"/>
  <c r="D5" i="9"/>
  <c r="C5" i="9"/>
  <c r="F4" i="9"/>
  <c r="E4" i="9"/>
  <c r="D4" i="9"/>
  <c r="C4" i="9"/>
  <c r="F3" i="9"/>
  <c r="E3" i="9"/>
  <c r="D3" i="9"/>
  <c r="C3" i="9"/>
  <c r="B11" i="9"/>
  <c r="B10" i="9"/>
  <c r="B9" i="9"/>
  <c r="B8" i="9"/>
  <c r="B7" i="9"/>
  <c r="B6" i="9"/>
  <c r="B5" i="9"/>
  <c r="B4" i="9"/>
  <c r="B3" i="9"/>
  <c r="F2" i="9"/>
  <c r="E2" i="9"/>
  <c r="D2" i="9"/>
  <c r="C2" i="9"/>
  <c r="B2" i="9"/>
</calcChain>
</file>

<file path=xl/sharedStrings.xml><?xml version="1.0" encoding="utf-8"?>
<sst xmlns="http://schemas.openxmlformats.org/spreadsheetml/2006/main" count="202" uniqueCount="193">
  <si>
    <t>ERKEK KATA</t>
  </si>
  <si>
    <t>ERKEK 32 KG</t>
  </si>
  <si>
    <t>ERKEK 36 KG</t>
  </si>
  <si>
    <t>ERKEK 40 KG</t>
  </si>
  <si>
    <t>ERKEK 44 KG</t>
  </si>
  <si>
    <t>ERKEK 48 KG</t>
  </si>
  <si>
    <t>ERKEK 52 KG</t>
  </si>
  <si>
    <t>ERKEK 56 KG</t>
  </si>
  <si>
    <t>ERKEK 60 KG</t>
  </si>
  <si>
    <t>ERKEK +60 KG</t>
  </si>
  <si>
    <t>BAYAN KATA</t>
  </si>
  <si>
    <t>BAYAN 30 KG</t>
  </si>
  <si>
    <t>BAYAN 34 KG</t>
  </si>
  <si>
    <t>BAYAN 38 KG</t>
  </si>
  <si>
    <t>BAYAN 42 KG</t>
  </si>
  <si>
    <t>BAYAN 46 KG</t>
  </si>
  <si>
    <t>BAYAN 50 KG</t>
  </si>
  <si>
    <t>BAYAN 54 KG</t>
  </si>
  <si>
    <t>BAYAN  +54 KG</t>
  </si>
  <si>
    <t>MÜSABAKA KOMİSYON BAŞKANI</t>
  </si>
  <si>
    <t>OKULLARARASI GENÇ A-B SONUÇLAR</t>
  </si>
  <si>
    <t>GENÇ B BAYAN KATA</t>
  </si>
  <si>
    <t>GENÇ A BAY KATA</t>
  </si>
  <si>
    <t>GENÇ A BAYAN KATA</t>
  </si>
  <si>
    <t>İBRAHİM YİĞİT YAKAR</t>
  </si>
  <si>
    <t>NEZIH DEMIRTAŞ</t>
  </si>
  <si>
    <t>KADIKÖY SL</t>
  </si>
  <si>
    <t>İNÖNÜ MTAL</t>
  </si>
  <si>
    <t>GÜLTEN ÖZAYDIN ÇPAL</t>
  </si>
  <si>
    <t>FATMA EDA GEREK</t>
  </si>
  <si>
    <t>NİSA ÇINAR</t>
  </si>
  <si>
    <t>BEHÇET CANBAZ AL</t>
  </si>
  <si>
    <t>TAŞOLUK AL</t>
  </si>
  <si>
    <t>ŞHT ONBAŞI MURAT ŞENGÖZ AL</t>
  </si>
  <si>
    <t>ABDULSAMET SARICAN</t>
  </si>
  <si>
    <t>FURKAN ÇELİKTENYILDIZ</t>
  </si>
  <si>
    <t>MUHAMMED FATİH ARPACI</t>
  </si>
  <si>
    <t>MUHAMMED EMIN KARGIN</t>
  </si>
  <si>
    <t>ATATÜRK AL</t>
  </si>
  <si>
    <t>AMIRAL VEHBİ ZİYA DÜMEN AL</t>
  </si>
  <si>
    <t>ŞİŞLİ YUNUS EMRE AIHL</t>
  </si>
  <si>
    <t>DİLRUBA AYŞENUR AKTÜRK</t>
  </si>
  <si>
    <t>SALİHA HACER AKBULUT</t>
  </si>
  <si>
    <t>NERGİZ ÖZTÜRK</t>
  </si>
  <si>
    <t>ELİF BERRA YILMAZ</t>
  </si>
  <si>
    <t>KADİR YÖRÜKOĞLU AIHL</t>
  </si>
  <si>
    <t>MEHMET AKİF ERSOY ÇPAL</t>
  </si>
  <si>
    <t>HÜSEYİN BÜRGE AL</t>
  </si>
  <si>
    <t>GENÇ B BAYAN 48 KG</t>
  </si>
  <si>
    <t>NİSANUR YÜKSEL</t>
  </si>
  <si>
    <t>ECEM NAZ KOÇAK</t>
  </si>
  <si>
    <t>SULTANGAZİ NENE HATUN KMTAL</t>
  </si>
  <si>
    <t>SULTANGAZİ CUMHURİYET AL</t>
  </si>
  <si>
    <t>GENÇ B BAYAN 53 KG</t>
  </si>
  <si>
    <t>MERYEM TUNCAY</t>
  </si>
  <si>
    <t>HAYRUNISA ÖZTEKİN</t>
  </si>
  <si>
    <t>DURU YILMAZ</t>
  </si>
  <si>
    <t>CEYLİN NAZ ATEŞ</t>
  </si>
  <si>
    <t>ORHAN CEMAL FERSOY AL</t>
  </si>
  <si>
    <t>ATIŞALANI AL</t>
  </si>
  <si>
    <t>BAŞAKŞEHİR ATATÜRK AL</t>
  </si>
  <si>
    <t>VEFA POYRAZ AL</t>
  </si>
  <si>
    <t xml:space="preserve">GENÇ B BAYAN 59 KG </t>
  </si>
  <si>
    <t>ALARA AKBAŞ</t>
  </si>
  <si>
    <t>YAREN BÖLÜK</t>
  </si>
  <si>
    <t>TOKİ CUMHURİYET AL</t>
  </si>
  <si>
    <t>ÖZDEMİR SABANCI EMİRGAN AL</t>
  </si>
  <si>
    <t>GENÇ B BAYAN 66 KG</t>
  </si>
  <si>
    <t>GENÇ B BAYAN +66 KG</t>
  </si>
  <si>
    <t>HAYRUNNİSA GÜNALTAY</t>
  </si>
  <si>
    <t>ŞHT DEMET SEZEN ÇPAL</t>
  </si>
  <si>
    <t>ZEYNEP CANSU GÜLER</t>
  </si>
  <si>
    <t>BAHÇELİEVLER CUMHURİYET AL</t>
  </si>
  <si>
    <t>EBRAR TAK</t>
  </si>
  <si>
    <t>FATMA TALİP AL</t>
  </si>
  <si>
    <t>MERYEM RANA YILDIRIM</t>
  </si>
  <si>
    <t>YEDİKULE AL</t>
  </si>
  <si>
    <t>EYLÜL KOÇ</t>
  </si>
  <si>
    <t>DURU FİDAN</t>
  </si>
  <si>
    <t>ÖZEL TARHAN LİSESİ</t>
  </si>
  <si>
    <t>REFHAN TÜMERÇPAL</t>
  </si>
  <si>
    <t>GENÇ B BAY 55 KG</t>
  </si>
  <si>
    <t>GENÇ B BAY 61 KG</t>
  </si>
  <si>
    <t>BAYRAM EFE ONAR</t>
  </si>
  <si>
    <t>UMUT KURUMEHMET</t>
  </si>
  <si>
    <t>ATAKENT AL</t>
  </si>
  <si>
    <t>BİRİKİM OKULLARI SULTANGAZİ</t>
  </si>
  <si>
    <t>ÖZEL ŞAFAK MTAL</t>
  </si>
  <si>
    <t>GENÇ B BAY 68 KG</t>
  </si>
  <si>
    <t>HAMZA AYDIN</t>
  </si>
  <si>
    <t>SÜLEYMAN CÖMERT BEKTAŞ</t>
  </si>
  <si>
    <t>HACI AYŞE ATEŞ AL</t>
  </si>
  <si>
    <t>İBRAHİM MÜTEFERRİKA MTAL</t>
  </si>
  <si>
    <t>ERKAN AKKÖSE</t>
  </si>
  <si>
    <t>EROL GEDİK</t>
  </si>
  <si>
    <t>ŞEHİT BÜYÜKELÇİ İSMAİL ENES MTAL</t>
  </si>
  <si>
    <t>GENÇ B BAY 76 KG</t>
  </si>
  <si>
    <t>GENÇ B BAY +76 KG</t>
  </si>
  <si>
    <t>NURİ GÜNZÜT</t>
  </si>
  <si>
    <t>ÖZEL SEYİT ATEŞ SL</t>
  </si>
  <si>
    <t>İBRAHİM SAMET SEFA</t>
  </si>
  <si>
    <t>ABDULKADIR AKSU AL</t>
  </si>
  <si>
    <t>FURKAN İNANÇ YILMAZ</t>
  </si>
  <si>
    <t>İHSAN NAKİPOĞLU AIHL</t>
  </si>
  <si>
    <t>İBRAHİM EFE EKTEN</t>
  </si>
  <si>
    <t>ATATÜRK ÇAĞDAŞ YAŞAM ÇPAL</t>
  </si>
  <si>
    <t>GENÇ A BAYAN 48 KG</t>
  </si>
  <si>
    <t>FATMA BERÇİN KARALİ</t>
  </si>
  <si>
    <t>HATİCE NAZ YÜKSEL</t>
  </si>
  <si>
    <t>ARZU ŞEN</t>
  </si>
  <si>
    <t>ÜLKÜAN KARAMAN</t>
  </si>
  <si>
    <t>BJK KABATAŞ VAKFI OKULLARI</t>
  </si>
  <si>
    <t>MEHMETÇİK AL</t>
  </si>
  <si>
    <t>BAĞCILAR FATİH MTAL</t>
  </si>
  <si>
    <t>RUHİ SARIAY SL</t>
  </si>
  <si>
    <t>GENÇ A BAYAN 53 KG</t>
  </si>
  <si>
    <t>DURU AZRA TÜRKMEN</t>
  </si>
  <si>
    <t>ASYA ÇAP</t>
  </si>
  <si>
    <t>ZEYNEP IŞIK</t>
  </si>
  <si>
    <t>EYLÜL BAYDEMİR</t>
  </si>
  <si>
    <t>SİLİVRİ TOKİ  CUMHURİYET AL</t>
  </si>
  <si>
    <t>SAIYER HÜSEYİN KALKAN MTAL</t>
  </si>
  <si>
    <t>BAKIRKÖY AL</t>
  </si>
  <si>
    <t>ŞERİFE BALDÖKTÜ MTAL</t>
  </si>
  <si>
    <t>GENÇ A BAYAN 59 KG</t>
  </si>
  <si>
    <t>GENÇ A BAYAN 66 KG</t>
  </si>
  <si>
    <t>GENÇ A BAYAN +66 KG</t>
  </si>
  <si>
    <t>GENÇ A BAY 55 KG</t>
  </si>
  <si>
    <t>KAYRA KAPTAN</t>
  </si>
  <si>
    <t>ÜMRANIYE MTAL</t>
  </si>
  <si>
    <t>EYMEN DORUK GÜNDOĞDU</t>
  </si>
  <si>
    <t>BEYLİKDÜZÜ ÖZEL SINAV AL</t>
  </si>
  <si>
    <t>İBRAHİM FURKAN ÖZÇELİK</t>
  </si>
  <si>
    <t>HAMZA YILMAZ</t>
  </si>
  <si>
    <t>HASAN CELAL GÜZEL AL</t>
  </si>
  <si>
    <t>ÜMRANİYE MTAL</t>
  </si>
  <si>
    <t>İREM NAZ DİBİ</t>
  </si>
  <si>
    <t>EROL OLÇOK KAIHL</t>
  </si>
  <si>
    <t>HAYRUNNİSA KARA</t>
  </si>
  <si>
    <t>SARAY AIHL</t>
  </si>
  <si>
    <t>MEDİNE YAMAN</t>
  </si>
  <si>
    <t>RANA CAN</t>
  </si>
  <si>
    <t>HALİDE EDİP ADIVAR AL</t>
  </si>
  <si>
    <t>GENÇ A BAY 61 KG</t>
  </si>
  <si>
    <t>GENÇ A BAY 68 KG</t>
  </si>
  <si>
    <t>GENÇ A BAY 76 KG</t>
  </si>
  <si>
    <t>GENÇ A BAY +76 KG</t>
  </si>
  <si>
    <t>NEHİR KILIÇ</t>
  </si>
  <si>
    <t>ZEYNEP ZÜLFİYE AKTAŞ</t>
  </si>
  <si>
    <t>RONAHİ DERYA KIRTAY</t>
  </si>
  <si>
    <t>İLKNUR KURDOĞLU</t>
  </si>
  <si>
    <t>ÖZEL ERDEM YAZILIM AL</t>
  </si>
  <si>
    <t>FATİH ATATÜRK ÇAĞDAŞ YAŞAM ÇPAL</t>
  </si>
  <si>
    <t>HACI BEKTAŞŞ VELİ AL</t>
  </si>
  <si>
    <t>MELİSA KURDOĞLU</t>
  </si>
  <si>
    <t>TUĞBA ÇELİKKAYA</t>
  </si>
  <si>
    <t>ECEM SARAL</t>
  </si>
  <si>
    <t>ŞEYMA ŞİŞMAN</t>
  </si>
  <si>
    <t>GÜÇ KARDEŞLER AL</t>
  </si>
  <si>
    <t>CUMHURİYET MTAL</t>
  </si>
  <si>
    <t>HALİL AKKANAT AL</t>
  </si>
  <si>
    <t>AYAZAĞA AL</t>
  </si>
  <si>
    <t>NİZAM BARAN</t>
  </si>
  <si>
    <t>YAKUP EFE ŞAHİN</t>
  </si>
  <si>
    <t>RESUL KOÇ</t>
  </si>
  <si>
    <t>YİĞİT CEVİZ</t>
  </si>
  <si>
    <t>MUHAMMER ÜZEYİR BERAT ÖNCÜL</t>
  </si>
  <si>
    <t>ALİ KUL MTAL</t>
  </si>
  <si>
    <t>SULTANGAZİ MTAL</t>
  </si>
  <si>
    <t>AKŞEMSETTİN AL</t>
  </si>
  <si>
    <t>KAĞAN ASLAN</t>
  </si>
  <si>
    <t>FURKAN KORHAN</t>
  </si>
  <si>
    <t>EFE ARSLAN DURAN</t>
  </si>
  <si>
    <t>İSMAYI DÜNYAMALIYEV</t>
  </si>
  <si>
    <t>TASEV MTAL</t>
  </si>
  <si>
    <t>MAREŞAL FEVZİÇAKMAK AL</t>
  </si>
  <si>
    <t>BORAN NURÇİN</t>
  </si>
  <si>
    <t>MEHMET ZAHİD KÖSE</t>
  </si>
  <si>
    <t>RAUL ZAFER</t>
  </si>
  <si>
    <t>SEMİH ERDEN</t>
  </si>
  <si>
    <t>FAİK SOMER SL</t>
  </si>
  <si>
    <t>ŞHT AKIN SERÇELİK AIHL</t>
  </si>
  <si>
    <t>TUNA MTAL</t>
  </si>
  <si>
    <t>ERSİN BERAT ÖZCAN</t>
  </si>
  <si>
    <t>TALHA AKKOYUNLU</t>
  </si>
  <si>
    <t>CİHANGİR DAVUT YENER</t>
  </si>
  <si>
    <t>ÖMER UĞUR</t>
  </si>
  <si>
    <t>RUHİ SARIALP AL</t>
  </si>
  <si>
    <t>UARASI KAPTAN AHMET ERDOĞAN AIHL</t>
  </si>
  <si>
    <t>ARDA KURDOĞLU</t>
  </si>
  <si>
    <t>ÖZEL SANCAKTEPE FİNAL AL</t>
  </si>
  <si>
    <t xml:space="preserve">ARDA YILDIRIM </t>
  </si>
  <si>
    <t>GENÇ B BAY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</si>
</sst>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horizontal="center" shrinkToFit="1"/>
      <protection locked="0"/>
    </xf>
    <xf numFmtId="0" fontId="6" fillId="0" borderId="3" xfId="0" applyFont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left" shrinkToFit="1"/>
      <protection locked="0"/>
    </xf>
    <xf numFmtId="0" fontId="6" fillId="0" borderId="0" xfId="0" applyFont="1" applyAlignment="1" applyProtection="1">
      <alignment shrinkToFit="1"/>
      <protection locked="0"/>
    </xf>
    <xf numFmtId="0" fontId="6" fillId="0" borderId="4" xfId="0" applyFont="1" applyBorder="1" applyAlignment="1" applyProtection="1">
      <alignment horizontal="center" shrinkToFit="1"/>
      <protection locked="0"/>
    </xf>
    <xf numFmtId="0" fontId="6" fillId="0" borderId="5" xfId="0" applyFont="1" applyBorder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left"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12" xfId="0" applyFont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horizontal="left" shrinkToFit="1"/>
      <protection locked="0"/>
    </xf>
    <xf numFmtId="0" fontId="7" fillId="0" borderId="13" xfId="0" applyFont="1" applyBorder="1" applyAlignment="1" applyProtection="1">
      <alignment horizontal="left" shrinkToFit="1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hidden="1"/>
    </xf>
    <xf numFmtId="15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128"/>
  <sheetViews>
    <sheetView showGridLines="0" tabSelected="1" zoomScaleNormal="100" workbookViewId="0">
      <pane ySplit="4" topLeftCell="A5" activePane="bottomLeft" state="frozen"/>
      <selection pane="bottomLeft" activeCell="F33" sqref="F33"/>
    </sheetView>
  </sheetViews>
  <sheetFormatPr defaultColWidth="9.140625" defaultRowHeight="15.75" x14ac:dyDescent="0.25"/>
  <cols>
    <col min="1" max="1" width="3.42578125" style="2" customWidth="1"/>
    <col min="2" max="2" width="30.5703125" style="2" customWidth="1"/>
    <col min="3" max="3" width="16.42578125" style="2" customWidth="1"/>
    <col min="4" max="4" width="1.85546875" style="2" customWidth="1"/>
    <col min="5" max="5" width="3.42578125" style="2" customWidth="1"/>
    <col min="6" max="6" width="30.140625" style="2" customWidth="1"/>
    <col min="7" max="7" width="16.42578125" style="2" customWidth="1"/>
    <col min="8" max="16384" width="9.140625" style="2"/>
  </cols>
  <sheetData>
    <row r="1" spans="1:8" ht="20.25" customHeight="1" x14ac:dyDescent="0.25">
      <c r="A1" s="27"/>
      <c r="B1" s="27"/>
      <c r="C1" s="27"/>
      <c r="D1" s="27"/>
      <c r="E1" s="27"/>
      <c r="F1" s="27"/>
      <c r="G1" s="27"/>
    </row>
    <row r="2" spans="1:8" ht="20.25" customHeight="1" x14ac:dyDescent="0.25">
      <c r="A2" s="27"/>
      <c r="B2" s="27"/>
      <c r="C2" s="27"/>
      <c r="D2" s="27"/>
      <c r="E2" s="27"/>
      <c r="F2" s="27"/>
      <c r="G2" s="27"/>
      <c r="H2" s="3"/>
    </row>
    <row r="3" spans="1:8" ht="20.25" customHeight="1" x14ac:dyDescent="0.25">
      <c r="A3" s="28" t="s">
        <v>20</v>
      </c>
      <c r="B3" s="29"/>
      <c r="C3" s="29"/>
      <c r="D3" s="29"/>
      <c r="E3" s="29"/>
      <c r="F3" s="29"/>
      <c r="G3" s="29"/>
    </row>
    <row r="4" spans="1:8" ht="21" customHeight="1" x14ac:dyDescent="0.25">
      <c r="A4" s="4"/>
      <c r="B4" s="4"/>
      <c r="C4" s="4"/>
      <c r="D4" s="4"/>
      <c r="E4" s="4"/>
      <c r="F4" s="4"/>
      <c r="G4" s="4"/>
    </row>
    <row r="5" spans="1:8" s="6" customFormat="1" ht="15.75" customHeight="1" x14ac:dyDescent="0.25">
      <c r="A5" s="30" t="s">
        <v>192</v>
      </c>
      <c r="B5" s="30"/>
      <c r="C5" s="30"/>
      <c r="D5" s="5"/>
      <c r="E5" s="30" t="s">
        <v>21</v>
      </c>
      <c r="F5" s="30"/>
      <c r="G5" s="30"/>
    </row>
    <row r="6" spans="1:8" s="10" customFormat="1" ht="15.75" customHeight="1" x14ac:dyDescent="0.2">
      <c r="A6" s="7">
        <v>1</v>
      </c>
      <c r="B6" s="8" t="s">
        <v>24</v>
      </c>
      <c r="C6" s="9" t="s">
        <v>26</v>
      </c>
      <c r="E6" s="7">
        <v>1</v>
      </c>
      <c r="F6" s="8" t="s">
        <v>29</v>
      </c>
      <c r="G6" s="9" t="s">
        <v>33</v>
      </c>
    </row>
    <row r="7" spans="1:8" s="10" customFormat="1" ht="15.75" customHeight="1" x14ac:dyDescent="0.2">
      <c r="A7" s="11">
        <v>2</v>
      </c>
      <c r="B7" s="12" t="s">
        <v>25</v>
      </c>
      <c r="C7" s="9" t="s">
        <v>27</v>
      </c>
      <c r="E7" s="11">
        <v>2</v>
      </c>
      <c r="F7" s="12" t="s">
        <v>30</v>
      </c>
      <c r="G7" s="9" t="s">
        <v>32</v>
      </c>
    </row>
    <row r="8" spans="1:8" s="10" customFormat="1" ht="15.75" customHeight="1" x14ac:dyDescent="0.2">
      <c r="A8" s="11"/>
      <c r="B8" s="12"/>
      <c r="C8" s="9"/>
      <c r="E8" s="11"/>
      <c r="F8" s="12"/>
    </row>
    <row r="9" spans="1:8" s="10" customFormat="1" ht="15.75" customHeight="1" x14ac:dyDescent="0.2">
      <c r="A9" s="11"/>
      <c r="B9" s="12"/>
      <c r="C9" s="9"/>
      <c r="E9" s="11"/>
      <c r="F9" s="12"/>
      <c r="G9" s="9"/>
    </row>
    <row r="10" spans="1:8" s="10" customFormat="1" ht="15.75" customHeight="1" x14ac:dyDescent="0.2">
      <c r="A10" s="11"/>
      <c r="B10" s="12"/>
      <c r="C10" s="9"/>
      <c r="E10" s="11"/>
      <c r="F10" s="12"/>
      <c r="G10" s="9"/>
    </row>
    <row r="11" spans="1:8" s="10" customFormat="1" ht="15.75" customHeight="1" x14ac:dyDescent="0.2">
      <c r="A11" s="11"/>
      <c r="B11" s="12"/>
      <c r="C11" s="9"/>
      <c r="E11" s="11"/>
      <c r="F11" s="12"/>
      <c r="G11" s="9"/>
    </row>
    <row r="12" spans="1:8" s="10" customFormat="1" ht="15.75" customHeight="1" x14ac:dyDescent="0.2">
      <c r="A12" s="11"/>
      <c r="B12" s="12"/>
      <c r="C12" s="9"/>
      <c r="E12" s="11"/>
      <c r="F12" s="12"/>
      <c r="G12" s="9"/>
    </row>
    <row r="13" spans="1:8" s="10" customFormat="1" ht="15.75" customHeight="1" x14ac:dyDescent="0.2">
      <c r="A13" s="11"/>
      <c r="B13" s="12"/>
      <c r="C13" s="9"/>
      <c r="E13" s="11"/>
      <c r="F13" s="12"/>
      <c r="G13" s="9"/>
    </row>
    <row r="14" spans="1:8" s="10" customFormat="1" ht="15.75" customHeight="1" x14ac:dyDescent="0.2">
      <c r="A14" s="14"/>
      <c r="B14" s="13"/>
      <c r="C14" s="15"/>
      <c r="E14" s="14"/>
      <c r="F14" s="13"/>
      <c r="G14" s="15"/>
    </row>
    <row r="15" spans="1:8" s="10" customFormat="1" ht="9.75" customHeight="1" x14ac:dyDescent="0.2"/>
    <row r="16" spans="1:8" s="6" customFormat="1" ht="15.75" customHeight="1" x14ac:dyDescent="0.25">
      <c r="A16" s="30" t="s">
        <v>22</v>
      </c>
      <c r="B16" s="30"/>
      <c r="C16" s="30"/>
      <c r="D16" s="5"/>
      <c r="E16" s="30" t="s">
        <v>23</v>
      </c>
      <c r="F16" s="30"/>
      <c r="G16" s="30"/>
    </row>
    <row r="17" spans="1:7" s="10" customFormat="1" ht="15.75" customHeight="1" x14ac:dyDescent="0.2">
      <c r="A17" s="7">
        <v>1</v>
      </c>
      <c r="B17" s="8" t="s">
        <v>34</v>
      </c>
      <c r="C17" s="9" t="s">
        <v>38</v>
      </c>
      <c r="E17" s="7">
        <v>1</v>
      </c>
      <c r="F17" s="8" t="s">
        <v>41</v>
      </c>
      <c r="G17" s="9" t="s">
        <v>31</v>
      </c>
    </row>
    <row r="18" spans="1:7" s="10" customFormat="1" ht="15.75" customHeight="1" x14ac:dyDescent="0.2">
      <c r="A18" s="11">
        <v>2</v>
      </c>
      <c r="B18" s="12" t="s">
        <v>35</v>
      </c>
      <c r="C18" s="9" t="s">
        <v>39</v>
      </c>
      <c r="E18" s="11">
        <v>2</v>
      </c>
      <c r="F18" s="12" t="s">
        <v>42</v>
      </c>
      <c r="G18" s="9" t="s">
        <v>45</v>
      </c>
    </row>
    <row r="19" spans="1:7" s="10" customFormat="1" ht="15.75" customHeight="1" x14ac:dyDescent="0.2">
      <c r="A19" s="11">
        <v>3</v>
      </c>
      <c r="B19" s="12" t="s">
        <v>36</v>
      </c>
      <c r="C19" s="9" t="s">
        <v>28</v>
      </c>
      <c r="E19" s="11">
        <v>3</v>
      </c>
      <c r="F19" s="12" t="s">
        <v>43</v>
      </c>
      <c r="G19" s="9" t="s">
        <v>46</v>
      </c>
    </row>
    <row r="20" spans="1:7" s="10" customFormat="1" ht="15.75" customHeight="1" x14ac:dyDescent="0.2">
      <c r="A20" s="11">
        <v>3</v>
      </c>
      <c r="B20" s="12" t="s">
        <v>37</v>
      </c>
      <c r="C20" s="9" t="s">
        <v>40</v>
      </c>
      <c r="E20" s="11">
        <v>3</v>
      </c>
      <c r="F20" s="12" t="s">
        <v>44</v>
      </c>
      <c r="G20" s="9" t="s">
        <v>47</v>
      </c>
    </row>
    <row r="21" spans="1:7" s="10" customFormat="1" ht="15.75" customHeight="1" x14ac:dyDescent="0.2">
      <c r="A21" s="11"/>
      <c r="B21" s="12"/>
      <c r="C21" s="9"/>
      <c r="E21" s="11"/>
      <c r="F21" s="12"/>
      <c r="G21" s="9"/>
    </row>
    <row r="22" spans="1:7" s="10" customFormat="1" ht="15.75" customHeight="1" x14ac:dyDescent="0.2">
      <c r="A22" s="11"/>
      <c r="B22" s="12"/>
      <c r="C22" s="9"/>
      <c r="E22" s="11"/>
      <c r="F22" s="12"/>
      <c r="G22" s="9"/>
    </row>
    <row r="23" spans="1:7" s="10" customFormat="1" ht="15.75" customHeight="1" x14ac:dyDescent="0.2">
      <c r="A23" s="11"/>
      <c r="B23" s="12"/>
      <c r="C23" s="9"/>
      <c r="E23" s="11"/>
      <c r="F23" s="12"/>
      <c r="G23" s="9"/>
    </row>
    <row r="24" spans="1:7" s="10" customFormat="1" ht="15.75" customHeight="1" x14ac:dyDescent="0.2">
      <c r="A24" s="11"/>
      <c r="B24" s="12"/>
      <c r="C24" s="9"/>
      <c r="E24" s="11"/>
      <c r="F24" s="12"/>
      <c r="G24" s="9"/>
    </row>
    <row r="25" spans="1:7" s="10" customFormat="1" ht="13.5" customHeight="1" x14ac:dyDescent="0.2"/>
    <row r="26" spans="1:7" s="6" customFormat="1" ht="15.75" customHeight="1" x14ac:dyDescent="0.25">
      <c r="A26" s="30" t="s">
        <v>48</v>
      </c>
      <c r="B26" s="30"/>
      <c r="C26" s="30"/>
      <c r="D26" s="5"/>
      <c r="E26" s="31" t="s">
        <v>53</v>
      </c>
      <c r="F26" s="32"/>
      <c r="G26" s="33"/>
    </row>
    <row r="27" spans="1:7" s="10" customFormat="1" ht="15.75" customHeight="1" x14ac:dyDescent="0.2">
      <c r="A27" s="7">
        <v>1</v>
      </c>
      <c r="B27" s="8" t="s">
        <v>49</v>
      </c>
      <c r="C27" s="9" t="s">
        <v>52</v>
      </c>
      <c r="E27" s="7">
        <v>1</v>
      </c>
      <c r="F27" s="8" t="s">
        <v>54</v>
      </c>
      <c r="G27" s="9" t="s">
        <v>58</v>
      </c>
    </row>
    <row r="28" spans="1:7" s="10" customFormat="1" ht="15.75" customHeight="1" x14ac:dyDescent="0.2">
      <c r="A28" s="11">
        <v>2</v>
      </c>
      <c r="B28" s="12" t="s">
        <v>50</v>
      </c>
      <c r="C28" s="9" t="s">
        <v>51</v>
      </c>
      <c r="E28" s="11">
        <v>2</v>
      </c>
      <c r="F28" s="12" t="s">
        <v>55</v>
      </c>
      <c r="G28" s="9" t="s">
        <v>59</v>
      </c>
    </row>
    <row r="29" spans="1:7" s="10" customFormat="1" ht="15.75" customHeight="1" x14ac:dyDescent="0.2">
      <c r="A29" s="11"/>
      <c r="B29" s="12"/>
      <c r="C29" s="9"/>
      <c r="E29" s="11">
        <v>3</v>
      </c>
      <c r="F29" s="12" t="s">
        <v>56</v>
      </c>
      <c r="G29" s="9" t="s">
        <v>60</v>
      </c>
    </row>
    <row r="30" spans="1:7" s="10" customFormat="1" ht="15.75" customHeight="1" x14ac:dyDescent="0.2">
      <c r="A30" s="11"/>
      <c r="B30" s="12"/>
      <c r="C30" s="9"/>
      <c r="E30" s="11">
        <v>3</v>
      </c>
      <c r="F30" s="12" t="s">
        <v>57</v>
      </c>
      <c r="G30" s="9" t="s">
        <v>61</v>
      </c>
    </row>
    <row r="31" spans="1:7" s="10" customFormat="1" ht="15.75" customHeight="1" x14ac:dyDescent="0.2">
      <c r="A31" s="11"/>
      <c r="B31" s="12"/>
      <c r="C31" s="9"/>
      <c r="E31" s="11"/>
      <c r="F31" s="12"/>
      <c r="G31" s="9"/>
    </row>
    <row r="32" spans="1:7" s="10" customFormat="1" ht="15.75" customHeight="1" x14ac:dyDescent="0.2">
      <c r="A32" s="11"/>
      <c r="B32" s="12"/>
      <c r="C32" s="9"/>
      <c r="E32" s="11"/>
      <c r="F32" s="12"/>
      <c r="G32" s="9"/>
    </row>
    <row r="33" spans="1:7" s="10" customFormat="1" ht="15.75" customHeight="1" x14ac:dyDescent="0.2">
      <c r="A33" s="11"/>
      <c r="B33" s="12"/>
      <c r="C33" s="9"/>
      <c r="E33" s="11"/>
      <c r="F33" s="12"/>
      <c r="G33" s="9"/>
    </row>
    <row r="34" spans="1:7" s="10" customFormat="1" ht="15.75" customHeight="1" x14ac:dyDescent="0.2">
      <c r="A34" s="11"/>
      <c r="B34" s="12"/>
      <c r="C34" s="9"/>
      <c r="E34" s="11"/>
      <c r="F34" s="12"/>
      <c r="G34" s="9"/>
    </row>
    <row r="35" spans="1:7" s="10" customFormat="1" ht="13.5" customHeight="1" x14ac:dyDescent="0.2"/>
    <row r="36" spans="1:7" s="6" customFormat="1" ht="15.75" customHeight="1" x14ac:dyDescent="0.25">
      <c r="A36" s="25" t="s">
        <v>62</v>
      </c>
      <c r="B36" s="25"/>
      <c r="C36" s="25"/>
      <c r="D36" s="5"/>
      <c r="E36" s="25" t="s">
        <v>67</v>
      </c>
      <c r="F36" s="25"/>
      <c r="G36" s="25"/>
    </row>
    <row r="37" spans="1:7" s="10" customFormat="1" ht="15.75" customHeight="1" x14ac:dyDescent="0.2">
      <c r="A37" s="7">
        <v>1</v>
      </c>
      <c r="B37" s="8" t="s">
        <v>63</v>
      </c>
      <c r="C37" s="9" t="s">
        <v>65</v>
      </c>
      <c r="E37" s="7">
        <v>1</v>
      </c>
      <c r="F37" s="8" t="s">
        <v>77</v>
      </c>
      <c r="G37" s="9" t="s">
        <v>80</v>
      </c>
    </row>
    <row r="38" spans="1:7" s="10" customFormat="1" ht="15.75" customHeight="1" x14ac:dyDescent="0.2">
      <c r="A38" s="11">
        <v>2</v>
      </c>
      <c r="B38" s="8" t="s">
        <v>64</v>
      </c>
      <c r="C38" s="9" t="s">
        <v>66</v>
      </c>
      <c r="E38" s="11">
        <v>2</v>
      </c>
      <c r="F38" s="8" t="s">
        <v>78</v>
      </c>
      <c r="G38" s="9" t="s">
        <v>79</v>
      </c>
    </row>
    <row r="39" spans="1:7" s="10" customFormat="1" ht="15.75" customHeight="1" x14ac:dyDescent="0.2">
      <c r="A39" s="11"/>
      <c r="B39" s="12"/>
      <c r="C39" s="9"/>
      <c r="E39" s="11"/>
      <c r="F39" s="12"/>
      <c r="G39" s="9"/>
    </row>
    <row r="40" spans="1:7" s="10" customFormat="1" ht="15.75" customHeight="1" x14ac:dyDescent="0.2">
      <c r="A40" s="11"/>
      <c r="B40" s="12"/>
      <c r="C40" s="9"/>
      <c r="E40" s="11"/>
      <c r="F40" s="12"/>
      <c r="G40" s="9"/>
    </row>
    <row r="41" spans="1:7" s="10" customFormat="1" ht="15.75" customHeight="1" x14ac:dyDescent="0.2">
      <c r="A41" s="11"/>
      <c r="B41" s="12"/>
      <c r="C41" s="9"/>
      <c r="E41" s="11"/>
      <c r="F41" s="12"/>
      <c r="G41" s="9"/>
    </row>
    <row r="42" spans="1:7" s="10" customFormat="1" ht="15.75" customHeight="1" x14ac:dyDescent="0.2">
      <c r="A42" s="11"/>
      <c r="B42" s="12"/>
      <c r="C42" s="9"/>
      <c r="E42" s="11"/>
      <c r="F42" s="12"/>
      <c r="G42" s="9"/>
    </row>
    <row r="43" spans="1:7" s="10" customFormat="1" ht="15.75" customHeight="1" x14ac:dyDescent="0.2">
      <c r="A43" s="11"/>
      <c r="B43" s="12"/>
      <c r="C43" s="9"/>
      <c r="E43" s="11"/>
      <c r="F43" s="12"/>
      <c r="G43" s="9"/>
    </row>
    <row r="44" spans="1:7" s="10" customFormat="1" ht="15.75" customHeight="1" x14ac:dyDescent="0.2">
      <c r="A44" s="11"/>
      <c r="B44" s="12"/>
      <c r="C44" s="9"/>
      <c r="E44" s="11"/>
      <c r="F44" s="12"/>
      <c r="G44" s="9"/>
    </row>
    <row r="45" spans="1:7" s="10" customFormat="1" ht="13.5" customHeight="1" x14ac:dyDescent="0.2"/>
    <row r="46" spans="1:7" s="6" customFormat="1" ht="15.75" customHeight="1" x14ac:dyDescent="0.25">
      <c r="A46" s="25" t="s">
        <v>68</v>
      </c>
      <c r="B46" s="25"/>
      <c r="C46" s="25"/>
      <c r="D46" s="5"/>
      <c r="E46" s="25" t="s">
        <v>81</v>
      </c>
      <c r="F46" s="25"/>
      <c r="G46" s="25"/>
    </row>
    <row r="47" spans="1:7" s="10" customFormat="1" ht="15.75" customHeight="1" x14ac:dyDescent="0.2">
      <c r="A47" s="7">
        <v>1</v>
      </c>
      <c r="B47" s="8" t="s">
        <v>69</v>
      </c>
      <c r="C47" s="9" t="s">
        <v>70</v>
      </c>
      <c r="E47" s="7">
        <v>1</v>
      </c>
      <c r="F47" s="8" t="s">
        <v>93</v>
      </c>
      <c r="G47" s="9" t="s">
        <v>91</v>
      </c>
    </row>
    <row r="48" spans="1:7" s="10" customFormat="1" ht="15.75" customHeight="1" x14ac:dyDescent="0.2">
      <c r="A48" s="11">
        <v>2</v>
      </c>
      <c r="B48" s="12" t="s">
        <v>71</v>
      </c>
      <c r="C48" s="9" t="s">
        <v>72</v>
      </c>
      <c r="E48" s="11">
        <v>2</v>
      </c>
      <c r="F48" s="8" t="s">
        <v>94</v>
      </c>
      <c r="G48" s="9" t="s">
        <v>95</v>
      </c>
    </row>
    <row r="49" spans="1:9" s="10" customFormat="1" ht="15.75" customHeight="1" x14ac:dyDescent="0.2">
      <c r="A49" s="11">
        <v>3</v>
      </c>
      <c r="B49" s="12" t="s">
        <v>73</v>
      </c>
      <c r="C49" s="9" t="s">
        <v>74</v>
      </c>
      <c r="E49" s="11"/>
      <c r="F49" s="12"/>
      <c r="G49" s="9"/>
    </row>
    <row r="50" spans="1:9" s="10" customFormat="1" ht="15.75" customHeight="1" x14ac:dyDescent="0.2">
      <c r="A50" s="11">
        <v>3</v>
      </c>
      <c r="B50" s="12" t="s">
        <v>75</v>
      </c>
      <c r="C50" s="9" t="s">
        <v>76</v>
      </c>
      <c r="E50" s="11"/>
      <c r="F50" s="12"/>
      <c r="G50" s="9"/>
      <c r="I50" s="13"/>
    </row>
    <row r="51" spans="1:9" s="10" customFormat="1" ht="15.75" customHeight="1" x14ac:dyDescent="0.2">
      <c r="A51" s="11"/>
      <c r="B51" s="12"/>
      <c r="C51" s="9"/>
      <c r="E51" s="11"/>
      <c r="F51" s="12"/>
      <c r="G51" s="9"/>
      <c r="I51" s="13"/>
    </row>
    <row r="52" spans="1:9" s="10" customFormat="1" ht="15.75" customHeight="1" x14ac:dyDescent="0.2">
      <c r="A52" s="11"/>
      <c r="B52" s="12"/>
      <c r="C52" s="9"/>
      <c r="E52" s="11"/>
      <c r="F52" s="12"/>
      <c r="G52" s="9"/>
      <c r="I52" s="13"/>
    </row>
    <row r="53" spans="1:9" s="10" customFormat="1" ht="15.75" customHeight="1" x14ac:dyDescent="0.2">
      <c r="A53" s="11"/>
      <c r="B53" s="12"/>
      <c r="C53" s="9"/>
      <c r="E53" s="11"/>
      <c r="F53" s="12"/>
      <c r="G53" s="9"/>
      <c r="I53" s="13"/>
    </row>
    <row r="54" spans="1:9" s="10" customFormat="1" ht="15.75" customHeight="1" x14ac:dyDescent="0.2">
      <c r="A54" s="11"/>
      <c r="B54" s="12"/>
      <c r="C54" s="9"/>
      <c r="E54" s="11"/>
      <c r="F54" s="12"/>
      <c r="G54" s="9"/>
    </row>
    <row r="55" spans="1:9" s="10" customFormat="1" ht="13.5" customHeight="1" x14ac:dyDescent="0.2"/>
    <row r="56" spans="1:9" s="6" customFormat="1" ht="15.75" customHeight="1" x14ac:dyDescent="0.25">
      <c r="A56" s="25" t="s">
        <v>82</v>
      </c>
      <c r="B56" s="25"/>
      <c r="C56" s="25"/>
      <c r="D56" s="5"/>
      <c r="E56" s="25" t="s">
        <v>88</v>
      </c>
      <c r="F56" s="25"/>
      <c r="G56" s="25"/>
    </row>
    <row r="57" spans="1:9" s="10" customFormat="1" ht="15.75" customHeight="1" x14ac:dyDescent="0.2">
      <c r="A57" s="7">
        <v>1</v>
      </c>
      <c r="B57" s="8" t="s">
        <v>83</v>
      </c>
      <c r="C57" s="9" t="s">
        <v>85</v>
      </c>
      <c r="E57" s="7">
        <v>1</v>
      </c>
      <c r="F57" s="8" t="s">
        <v>89</v>
      </c>
      <c r="G57" s="9" t="s">
        <v>91</v>
      </c>
    </row>
    <row r="58" spans="1:9" s="10" customFormat="1" ht="15.75" customHeight="1" x14ac:dyDescent="0.2">
      <c r="A58" s="11">
        <v>2</v>
      </c>
      <c r="B58" s="8" t="s">
        <v>84</v>
      </c>
      <c r="C58" s="9" t="s">
        <v>86</v>
      </c>
      <c r="E58" s="11">
        <v>2</v>
      </c>
      <c r="F58" s="12" t="s">
        <v>90</v>
      </c>
      <c r="G58" s="9" t="s">
        <v>92</v>
      </c>
    </row>
    <row r="59" spans="1:9" s="10" customFormat="1" ht="15.75" customHeight="1" x14ac:dyDescent="0.2">
      <c r="A59" s="11"/>
      <c r="B59" s="12"/>
      <c r="C59" s="9"/>
      <c r="E59" s="11"/>
      <c r="F59" s="12"/>
      <c r="G59" s="9"/>
    </row>
    <row r="60" spans="1:9" s="10" customFormat="1" ht="15.75" customHeight="1" x14ac:dyDescent="0.2">
      <c r="A60" s="11"/>
      <c r="B60" s="12"/>
      <c r="C60" s="9"/>
      <c r="E60" s="11"/>
      <c r="F60" s="12"/>
      <c r="G60" s="9"/>
    </row>
    <row r="61" spans="1:9" s="10" customFormat="1" ht="15.75" customHeight="1" x14ac:dyDescent="0.2">
      <c r="A61" s="11"/>
      <c r="B61" s="12"/>
      <c r="C61" s="9"/>
      <c r="E61" s="11"/>
      <c r="F61" s="12"/>
      <c r="G61" s="9"/>
    </row>
    <row r="62" spans="1:9" s="10" customFormat="1" ht="15.75" customHeight="1" x14ac:dyDescent="0.2">
      <c r="A62" s="11"/>
      <c r="B62" s="12"/>
      <c r="C62" s="9"/>
      <c r="E62" s="11"/>
      <c r="F62" s="12"/>
      <c r="G62" s="9"/>
    </row>
    <row r="63" spans="1:9" s="10" customFormat="1" ht="15.75" customHeight="1" x14ac:dyDescent="0.2">
      <c r="A63" s="11"/>
      <c r="B63" s="12"/>
      <c r="C63" s="9"/>
      <c r="E63" s="11"/>
      <c r="F63" s="12"/>
      <c r="G63" s="9"/>
    </row>
    <row r="64" spans="1:9" s="10" customFormat="1" ht="15.75" customHeight="1" x14ac:dyDescent="0.2">
      <c r="A64" s="11"/>
      <c r="B64" s="12"/>
      <c r="C64" s="9"/>
      <c r="E64" s="11"/>
      <c r="F64" s="12"/>
      <c r="G64" s="9"/>
    </row>
    <row r="65" spans="1:7" s="10" customFormat="1" ht="15.75" customHeight="1" x14ac:dyDescent="0.2">
      <c r="A65" s="14"/>
      <c r="B65" s="13"/>
      <c r="C65" s="15"/>
      <c r="E65" s="14"/>
      <c r="F65" s="13"/>
      <c r="G65" s="15"/>
    </row>
    <row r="66" spans="1:7" s="10" customFormat="1" ht="13.5" customHeight="1" x14ac:dyDescent="0.2"/>
    <row r="67" spans="1:7" s="6" customFormat="1" ht="15.75" customHeight="1" x14ac:dyDescent="0.25">
      <c r="A67" s="25" t="s">
        <v>96</v>
      </c>
      <c r="B67" s="25"/>
      <c r="C67" s="25"/>
      <c r="D67" s="5"/>
      <c r="E67" s="25" t="s">
        <v>97</v>
      </c>
      <c r="F67" s="25"/>
      <c r="G67" s="25"/>
    </row>
    <row r="68" spans="1:7" s="10" customFormat="1" ht="15.75" customHeight="1" x14ac:dyDescent="0.2">
      <c r="A68" s="7">
        <v>1</v>
      </c>
      <c r="B68" s="8" t="s">
        <v>128</v>
      </c>
      <c r="C68" s="9" t="s">
        <v>129</v>
      </c>
      <c r="E68" s="7">
        <v>1</v>
      </c>
      <c r="F68" s="8" t="s">
        <v>98</v>
      </c>
      <c r="G68" s="9" t="s">
        <v>99</v>
      </c>
    </row>
    <row r="69" spans="1:7" s="10" customFormat="1" ht="15.75" customHeight="1" x14ac:dyDescent="0.2">
      <c r="A69" s="11">
        <v>2</v>
      </c>
      <c r="B69" s="8" t="s">
        <v>130</v>
      </c>
      <c r="C69" s="9" t="s">
        <v>131</v>
      </c>
      <c r="E69" s="11">
        <v>2</v>
      </c>
      <c r="F69" s="12" t="s">
        <v>100</v>
      </c>
      <c r="G69" s="9" t="s">
        <v>101</v>
      </c>
    </row>
    <row r="70" spans="1:7" s="10" customFormat="1" ht="15.75" customHeight="1" x14ac:dyDescent="0.2">
      <c r="A70" s="11">
        <v>3</v>
      </c>
      <c r="B70" s="12" t="s">
        <v>132</v>
      </c>
      <c r="C70" s="9" t="s">
        <v>135</v>
      </c>
      <c r="E70" s="11">
        <v>3</v>
      </c>
      <c r="F70" s="12" t="s">
        <v>102</v>
      </c>
      <c r="G70" s="9" t="s">
        <v>103</v>
      </c>
    </row>
    <row r="71" spans="1:7" s="10" customFormat="1" ht="15.75" customHeight="1" x14ac:dyDescent="0.2">
      <c r="A71" s="11">
        <v>3</v>
      </c>
      <c r="B71" s="12" t="s">
        <v>133</v>
      </c>
      <c r="C71" s="9" t="s">
        <v>134</v>
      </c>
      <c r="E71" s="11">
        <v>3</v>
      </c>
      <c r="F71" s="12" t="s">
        <v>104</v>
      </c>
      <c r="G71" s="9" t="s">
        <v>105</v>
      </c>
    </row>
    <row r="72" spans="1:7" s="10" customFormat="1" ht="15.75" customHeight="1" x14ac:dyDescent="0.2">
      <c r="A72" s="11"/>
      <c r="B72" s="12"/>
      <c r="C72" s="9"/>
      <c r="E72" s="11"/>
      <c r="F72" s="12"/>
      <c r="G72" s="9"/>
    </row>
    <row r="73" spans="1:7" s="10" customFormat="1" ht="15.75" customHeight="1" x14ac:dyDescent="0.2">
      <c r="A73" s="11"/>
      <c r="B73" s="12"/>
      <c r="C73" s="9"/>
      <c r="E73" s="11"/>
      <c r="F73" s="12"/>
      <c r="G73" s="9"/>
    </row>
    <row r="74" spans="1:7" s="10" customFormat="1" ht="15.75" customHeight="1" x14ac:dyDescent="0.2">
      <c r="A74" s="11"/>
      <c r="B74" s="12"/>
      <c r="C74" s="9"/>
      <c r="E74" s="11"/>
      <c r="F74" s="12"/>
      <c r="G74" s="9"/>
    </row>
    <row r="75" spans="1:7" s="10" customFormat="1" ht="15.75" customHeight="1" x14ac:dyDescent="0.2">
      <c r="A75" s="11"/>
      <c r="B75" s="12"/>
      <c r="C75" s="9"/>
      <c r="E75" s="11"/>
      <c r="F75" s="12"/>
      <c r="G75" s="9"/>
    </row>
    <row r="76" spans="1:7" s="10" customFormat="1" ht="7.5" customHeight="1" x14ac:dyDescent="0.2">
      <c r="A76" s="14"/>
      <c r="B76" s="13"/>
      <c r="C76" s="15"/>
      <c r="E76" s="14"/>
      <c r="F76" s="14"/>
      <c r="G76" s="16"/>
    </row>
    <row r="77" spans="1:7" x14ac:dyDescent="0.25">
      <c r="A77" s="25" t="s">
        <v>106</v>
      </c>
      <c r="B77" s="25"/>
      <c r="C77" s="25"/>
      <c r="E77" s="25" t="s">
        <v>115</v>
      </c>
      <c r="F77" s="25"/>
      <c r="G77" s="25"/>
    </row>
    <row r="78" spans="1:7" x14ac:dyDescent="0.25">
      <c r="A78" s="7">
        <v>1</v>
      </c>
      <c r="B78" s="8" t="s">
        <v>107</v>
      </c>
      <c r="C78" s="9" t="s">
        <v>111</v>
      </c>
      <c r="E78" s="7">
        <v>1</v>
      </c>
      <c r="F78" s="8" t="s">
        <v>116</v>
      </c>
      <c r="G78" s="9" t="s">
        <v>120</v>
      </c>
    </row>
    <row r="79" spans="1:7" x14ac:dyDescent="0.25">
      <c r="A79" s="11">
        <v>2</v>
      </c>
      <c r="B79" s="8" t="s">
        <v>108</v>
      </c>
      <c r="C79" s="9" t="s">
        <v>112</v>
      </c>
      <c r="E79" s="11">
        <v>2</v>
      </c>
      <c r="F79" s="12" t="s">
        <v>117</v>
      </c>
      <c r="G79" s="9" t="s">
        <v>121</v>
      </c>
    </row>
    <row r="80" spans="1:7" x14ac:dyDescent="0.25">
      <c r="A80" s="11">
        <v>3</v>
      </c>
      <c r="B80" s="12" t="s">
        <v>109</v>
      </c>
      <c r="C80" s="9" t="s">
        <v>113</v>
      </c>
      <c r="E80" s="11">
        <v>3</v>
      </c>
      <c r="F80" s="12" t="s">
        <v>118</v>
      </c>
      <c r="G80" s="9" t="s">
        <v>122</v>
      </c>
    </row>
    <row r="81" spans="1:7" x14ac:dyDescent="0.25">
      <c r="A81" s="11">
        <v>3</v>
      </c>
      <c r="B81" s="12" t="s">
        <v>110</v>
      </c>
      <c r="C81" s="9" t="s">
        <v>114</v>
      </c>
      <c r="E81" s="11">
        <v>3</v>
      </c>
      <c r="F81" s="12" t="s">
        <v>119</v>
      </c>
      <c r="G81" s="9" t="s">
        <v>123</v>
      </c>
    </row>
    <row r="82" spans="1:7" x14ac:dyDescent="0.25">
      <c r="A82" s="11"/>
      <c r="B82" s="12"/>
      <c r="C82" s="9"/>
      <c r="E82" s="11"/>
      <c r="F82" s="12"/>
      <c r="G82" s="9"/>
    </row>
    <row r="83" spans="1:7" x14ac:dyDescent="0.25">
      <c r="A83" s="11"/>
      <c r="B83" s="12"/>
      <c r="C83" s="9"/>
      <c r="E83" s="11"/>
      <c r="F83" s="12"/>
      <c r="G83" s="9"/>
    </row>
    <row r="84" spans="1:7" x14ac:dyDescent="0.25">
      <c r="A84" s="11"/>
      <c r="B84" s="12"/>
      <c r="C84" s="9"/>
      <c r="E84" s="11"/>
      <c r="F84" s="12"/>
      <c r="G84" s="9"/>
    </row>
    <row r="85" spans="1:7" x14ac:dyDescent="0.25">
      <c r="A85" s="11"/>
      <c r="B85" s="12"/>
      <c r="C85" s="9"/>
      <c r="E85" s="11"/>
      <c r="F85" s="12"/>
      <c r="G85" s="9"/>
    </row>
    <row r="87" spans="1:7" x14ac:dyDescent="0.25">
      <c r="A87" s="25" t="s">
        <v>124</v>
      </c>
      <c r="B87" s="25"/>
      <c r="C87" s="25"/>
      <c r="E87" s="26" t="s">
        <v>125</v>
      </c>
      <c r="F87" s="26"/>
      <c r="G87" s="26"/>
    </row>
    <row r="88" spans="1:7" x14ac:dyDescent="0.25">
      <c r="A88" s="7">
        <v>1</v>
      </c>
      <c r="B88" s="8" t="s">
        <v>147</v>
      </c>
      <c r="C88" s="9" t="s">
        <v>151</v>
      </c>
      <c r="E88" s="7">
        <v>1</v>
      </c>
      <c r="F88" s="8" t="s">
        <v>136</v>
      </c>
      <c r="G88" s="9" t="s">
        <v>137</v>
      </c>
    </row>
    <row r="89" spans="1:7" x14ac:dyDescent="0.25">
      <c r="A89" s="11">
        <v>2</v>
      </c>
      <c r="B89" s="8" t="s">
        <v>148</v>
      </c>
      <c r="C89" s="9" t="s">
        <v>91</v>
      </c>
      <c r="E89" s="11">
        <v>2</v>
      </c>
      <c r="F89" s="12" t="s">
        <v>138</v>
      </c>
      <c r="G89" s="9" t="s">
        <v>139</v>
      </c>
    </row>
    <row r="90" spans="1:7" x14ac:dyDescent="0.25">
      <c r="A90" s="11">
        <v>3</v>
      </c>
      <c r="B90" s="12" t="s">
        <v>149</v>
      </c>
      <c r="C90" s="9" t="s">
        <v>152</v>
      </c>
      <c r="E90" s="11">
        <v>3</v>
      </c>
      <c r="F90" s="12" t="s">
        <v>140</v>
      </c>
      <c r="G90" s="9" t="s">
        <v>139</v>
      </c>
    </row>
    <row r="91" spans="1:7" x14ac:dyDescent="0.25">
      <c r="A91" s="11">
        <v>3</v>
      </c>
      <c r="B91" s="12" t="s">
        <v>150</v>
      </c>
      <c r="C91" s="9" t="s">
        <v>153</v>
      </c>
      <c r="E91" s="11">
        <v>3</v>
      </c>
      <c r="F91" s="12" t="s">
        <v>141</v>
      </c>
      <c r="G91" s="9" t="s">
        <v>142</v>
      </c>
    </row>
    <row r="92" spans="1:7" x14ac:dyDescent="0.25">
      <c r="A92" s="11"/>
      <c r="B92" s="12"/>
      <c r="C92" s="9"/>
      <c r="E92" s="11"/>
      <c r="F92" s="12"/>
      <c r="G92" s="9"/>
    </row>
    <row r="93" spans="1:7" x14ac:dyDescent="0.25">
      <c r="A93" s="11"/>
      <c r="B93" s="12"/>
      <c r="C93" s="9"/>
      <c r="E93" s="11"/>
      <c r="F93" s="12"/>
      <c r="G93" s="9"/>
    </row>
    <row r="94" spans="1:7" x14ac:dyDescent="0.25">
      <c r="A94" s="11"/>
      <c r="B94" s="12"/>
      <c r="C94" s="9"/>
      <c r="E94" s="11"/>
      <c r="F94" s="12"/>
      <c r="G94" s="9"/>
    </row>
    <row r="95" spans="1:7" x14ac:dyDescent="0.25">
      <c r="A95" s="11"/>
      <c r="B95" s="12"/>
      <c r="C95" s="9"/>
      <c r="E95" s="11"/>
      <c r="F95" s="12"/>
      <c r="G95" s="9"/>
    </row>
    <row r="97" spans="1:7" x14ac:dyDescent="0.25">
      <c r="A97" s="25" t="s">
        <v>126</v>
      </c>
      <c r="B97" s="25"/>
      <c r="C97" s="25"/>
      <c r="E97" s="25" t="s">
        <v>127</v>
      </c>
      <c r="F97" s="25"/>
      <c r="G97" s="25"/>
    </row>
    <row r="98" spans="1:7" x14ac:dyDescent="0.25">
      <c r="A98" s="7">
        <v>1</v>
      </c>
      <c r="B98" s="8" t="s">
        <v>154</v>
      </c>
      <c r="C98" s="9" t="s">
        <v>158</v>
      </c>
      <c r="E98" s="7">
        <v>1</v>
      </c>
      <c r="F98" s="8" t="s">
        <v>163</v>
      </c>
      <c r="G98" s="9" t="s">
        <v>167</v>
      </c>
    </row>
    <row r="99" spans="1:7" x14ac:dyDescent="0.25">
      <c r="A99" s="11">
        <v>2</v>
      </c>
      <c r="B99" s="8" t="s">
        <v>155</v>
      </c>
      <c r="C99" s="9" t="s">
        <v>159</v>
      </c>
      <c r="E99" s="11">
        <v>2</v>
      </c>
      <c r="F99" s="8" t="s">
        <v>164</v>
      </c>
      <c r="G99" s="9" t="s">
        <v>168</v>
      </c>
    </row>
    <row r="100" spans="1:7" x14ac:dyDescent="0.25">
      <c r="A100" s="11">
        <v>3</v>
      </c>
      <c r="B100" s="12" t="s">
        <v>156</v>
      </c>
      <c r="C100" s="9" t="s">
        <v>160</v>
      </c>
      <c r="E100" s="11">
        <v>3</v>
      </c>
      <c r="F100" s="12" t="s">
        <v>165</v>
      </c>
      <c r="G100" s="9" t="s">
        <v>122</v>
      </c>
    </row>
    <row r="101" spans="1:7" x14ac:dyDescent="0.25">
      <c r="A101" s="11">
        <v>3</v>
      </c>
      <c r="B101" s="12" t="s">
        <v>157</v>
      </c>
      <c r="C101" s="9" t="s">
        <v>161</v>
      </c>
      <c r="E101" s="11">
        <v>3</v>
      </c>
      <c r="F101" s="12" t="s">
        <v>166</v>
      </c>
      <c r="G101" s="9" t="s">
        <v>169</v>
      </c>
    </row>
    <row r="102" spans="1:7" x14ac:dyDescent="0.25">
      <c r="A102" s="11"/>
      <c r="B102" s="12"/>
      <c r="C102" s="9"/>
      <c r="E102" s="11"/>
      <c r="F102" s="12"/>
      <c r="G102" s="9"/>
    </row>
    <row r="103" spans="1:7" x14ac:dyDescent="0.25">
      <c r="A103" s="11"/>
      <c r="B103" s="12"/>
      <c r="C103" s="9"/>
      <c r="E103" s="11"/>
      <c r="F103" s="12"/>
      <c r="G103" s="9"/>
    </row>
    <row r="104" spans="1:7" x14ac:dyDescent="0.25">
      <c r="A104" s="11"/>
      <c r="B104" s="12"/>
      <c r="C104" s="9"/>
      <c r="E104" s="11"/>
      <c r="F104" s="12"/>
      <c r="G104" s="9"/>
    </row>
    <row r="105" spans="1:7" x14ac:dyDescent="0.25">
      <c r="A105" s="11"/>
      <c r="B105" s="12"/>
      <c r="C105" s="9"/>
      <c r="E105" s="11"/>
      <c r="F105" s="12"/>
      <c r="G105" s="9"/>
    </row>
    <row r="107" spans="1:7" x14ac:dyDescent="0.25">
      <c r="A107" s="22" t="s">
        <v>143</v>
      </c>
      <c r="B107" s="23"/>
      <c r="C107" s="24"/>
      <c r="E107" s="22" t="s">
        <v>144</v>
      </c>
      <c r="F107" s="23"/>
      <c r="G107" s="24"/>
    </row>
    <row r="108" spans="1:7" x14ac:dyDescent="0.25">
      <c r="A108" s="7">
        <v>1</v>
      </c>
      <c r="B108" s="8" t="s">
        <v>176</v>
      </c>
      <c r="C108" s="9" t="s">
        <v>180</v>
      </c>
      <c r="E108" s="7">
        <v>1</v>
      </c>
      <c r="F108" s="8" t="s">
        <v>170</v>
      </c>
      <c r="G108" s="9" t="s">
        <v>158</v>
      </c>
    </row>
    <row r="109" spans="1:7" x14ac:dyDescent="0.25">
      <c r="A109" s="11">
        <v>2</v>
      </c>
      <c r="B109" s="8" t="s">
        <v>177</v>
      </c>
      <c r="C109" s="9" t="s">
        <v>181</v>
      </c>
      <c r="E109" s="11">
        <v>2</v>
      </c>
      <c r="F109" s="8" t="s">
        <v>171</v>
      </c>
      <c r="G109" s="9" t="s">
        <v>174</v>
      </c>
    </row>
    <row r="110" spans="1:7" x14ac:dyDescent="0.25">
      <c r="A110" s="11">
        <v>3</v>
      </c>
      <c r="B110" s="12" t="s">
        <v>178</v>
      </c>
      <c r="C110" s="9" t="s">
        <v>59</v>
      </c>
      <c r="E110" s="11">
        <v>3</v>
      </c>
      <c r="F110" s="12" t="s">
        <v>172</v>
      </c>
      <c r="G110" s="9" t="s">
        <v>175</v>
      </c>
    </row>
    <row r="111" spans="1:7" x14ac:dyDescent="0.25">
      <c r="A111" s="11">
        <v>3</v>
      </c>
      <c r="B111" s="12" t="s">
        <v>179</v>
      </c>
      <c r="C111" s="9" t="s">
        <v>182</v>
      </c>
      <c r="E111" s="11">
        <v>3</v>
      </c>
      <c r="F111" s="12" t="s">
        <v>173</v>
      </c>
      <c r="G111" s="9" t="s">
        <v>31</v>
      </c>
    </row>
    <row r="112" spans="1:7" x14ac:dyDescent="0.25">
      <c r="A112" s="11"/>
      <c r="B112" s="12"/>
      <c r="C112" s="9"/>
      <c r="E112" s="11"/>
      <c r="F112" s="12"/>
      <c r="G112" s="9"/>
    </row>
    <row r="113" spans="1:7" x14ac:dyDescent="0.25">
      <c r="A113" s="11"/>
      <c r="B113" s="12"/>
      <c r="C113" s="9"/>
      <c r="E113" s="11"/>
      <c r="F113" s="12"/>
      <c r="G113" s="9"/>
    </row>
    <row r="114" spans="1:7" x14ac:dyDescent="0.25">
      <c r="A114" s="11"/>
      <c r="B114" s="12"/>
      <c r="C114" s="9"/>
      <c r="E114" s="11"/>
      <c r="F114" s="12"/>
      <c r="G114" s="9"/>
    </row>
    <row r="115" spans="1:7" x14ac:dyDescent="0.25">
      <c r="A115" s="11"/>
      <c r="B115" s="12"/>
      <c r="C115" s="9"/>
      <c r="E115" s="11"/>
      <c r="F115" s="12"/>
      <c r="G115" s="9"/>
    </row>
    <row r="117" spans="1:7" x14ac:dyDescent="0.25">
      <c r="A117" s="22" t="s">
        <v>145</v>
      </c>
      <c r="B117" s="23"/>
      <c r="C117" s="24"/>
      <c r="E117" s="22" t="s">
        <v>146</v>
      </c>
      <c r="F117" s="23"/>
      <c r="G117" s="24"/>
    </row>
    <row r="118" spans="1:7" x14ac:dyDescent="0.25">
      <c r="A118" s="7">
        <v>1</v>
      </c>
      <c r="B118" s="8" t="s">
        <v>183</v>
      </c>
      <c r="C118" s="9" t="s">
        <v>91</v>
      </c>
      <c r="E118" s="7">
        <v>1</v>
      </c>
      <c r="F118" s="8" t="s">
        <v>189</v>
      </c>
      <c r="G118" s="9" t="s">
        <v>190</v>
      </c>
    </row>
    <row r="119" spans="1:7" x14ac:dyDescent="0.25">
      <c r="A119" s="11">
        <v>2</v>
      </c>
      <c r="B119" s="8" t="s">
        <v>184</v>
      </c>
      <c r="C119" s="9" t="s">
        <v>187</v>
      </c>
      <c r="E119" s="11">
        <v>2</v>
      </c>
      <c r="F119" s="8" t="s">
        <v>191</v>
      </c>
      <c r="G119" s="9" t="s">
        <v>87</v>
      </c>
    </row>
    <row r="120" spans="1:7" x14ac:dyDescent="0.25">
      <c r="A120" s="11">
        <v>3</v>
      </c>
      <c r="B120" s="12" t="s">
        <v>185</v>
      </c>
      <c r="C120" s="9" t="s">
        <v>188</v>
      </c>
      <c r="E120" s="11"/>
      <c r="F120" s="12"/>
      <c r="G120" s="9"/>
    </row>
    <row r="121" spans="1:7" x14ac:dyDescent="0.25">
      <c r="A121" s="11">
        <v>3</v>
      </c>
      <c r="B121" s="12" t="s">
        <v>186</v>
      </c>
      <c r="C121" s="9" t="s">
        <v>139</v>
      </c>
      <c r="E121" s="11"/>
      <c r="F121" s="12"/>
      <c r="G121" s="9"/>
    </row>
    <row r="122" spans="1:7" x14ac:dyDescent="0.25">
      <c r="A122" s="17"/>
      <c r="B122" s="18"/>
      <c r="C122" s="19"/>
      <c r="E122" s="17"/>
      <c r="F122" s="18"/>
      <c r="G122" s="19"/>
    </row>
    <row r="123" spans="1:7" x14ac:dyDescent="0.25">
      <c r="A123" s="20"/>
      <c r="B123" s="21"/>
      <c r="C123" s="21"/>
      <c r="E123" s="21"/>
      <c r="F123" s="21"/>
      <c r="G123" s="21"/>
    </row>
    <row r="124" spans="1:7" x14ac:dyDescent="0.25">
      <c r="A124" s="21"/>
      <c r="B124" s="21"/>
      <c r="C124" s="21"/>
      <c r="E124" s="21"/>
      <c r="F124" s="21"/>
      <c r="G124" s="21"/>
    </row>
    <row r="125" spans="1:7" x14ac:dyDescent="0.25">
      <c r="A125" s="21"/>
      <c r="B125" s="21"/>
      <c r="C125" s="21"/>
      <c r="E125" s="21"/>
      <c r="F125" s="21"/>
      <c r="G125" s="21"/>
    </row>
    <row r="126" spans="1:7" x14ac:dyDescent="0.25">
      <c r="A126" s="21"/>
      <c r="B126" s="21"/>
      <c r="C126" s="21"/>
    </row>
    <row r="127" spans="1:7" x14ac:dyDescent="0.25">
      <c r="F127" s="2" t="s">
        <v>19</v>
      </c>
    </row>
    <row r="128" spans="1:7" x14ac:dyDescent="0.25">
      <c r="F128" s="2" t="s">
        <v>162</v>
      </c>
    </row>
  </sheetData>
  <mergeCells count="27">
    <mergeCell ref="A1:G1"/>
    <mergeCell ref="A2:G2"/>
    <mergeCell ref="A3:G3"/>
    <mergeCell ref="E5:G5"/>
    <mergeCell ref="E67:G67"/>
    <mergeCell ref="A67:C67"/>
    <mergeCell ref="E16:G16"/>
    <mergeCell ref="A5:C5"/>
    <mergeCell ref="A16:C16"/>
    <mergeCell ref="A26:C26"/>
    <mergeCell ref="A36:C36"/>
    <mergeCell ref="E36:G36"/>
    <mergeCell ref="E26:G26"/>
    <mergeCell ref="E46:G46"/>
    <mergeCell ref="A56:C56"/>
    <mergeCell ref="E56:G56"/>
    <mergeCell ref="A107:C107"/>
    <mergeCell ref="E107:G107"/>
    <mergeCell ref="A117:C117"/>
    <mergeCell ref="E117:G117"/>
    <mergeCell ref="A46:C46"/>
    <mergeCell ref="A87:C87"/>
    <mergeCell ref="A97:C97"/>
    <mergeCell ref="E97:G97"/>
    <mergeCell ref="A77:C77"/>
    <mergeCell ref="E77:G77"/>
    <mergeCell ref="E87:G87"/>
  </mergeCells>
  <pageMargins left="0.25" right="0.25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0"/>
  <sheetViews>
    <sheetView workbookViewId="0">
      <selection activeCell="G9" sqref="G9"/>
    </sheetView>
  </sheetViews>
  <sheetFormatPr defaultColWidth="9.140625" defaultRowHeight="15" x14ac:dyDescent="0.25"/>
  <cols>
    <col min="1" max="1" width="18" style="1" customWidth="1"/>
    <col min="2" max="16384" width="9.140625" style="1"/>
  </cols>
  <sheetData>
    <row r="2" spans="1:6" x14ac:dyDescent="0.25">
      <c r="A2" s="1" t="s">
        <v>0</v>
      </c>
      <c r="B2" s="1" t="str">
        <f>SONUÇLAR!$C6</f>
        <v>KADIKÖY SL</v>
      </c>
      <c r="C2" s="1" t="str">
        <f>SONUÇLAR!$C7</f>
        <v>İNÖNÜ MTAL</v>
      </c>
      <c r="D2" s="1">
        <f>SONUÇLAR!$C8</f>
        <v>0</v>
      </c>
      <c r="E2" s="1">
        <f>SONUÇLAR!$C9</f>
        <v>0</v>
      </c>
      <c r="F2" s="1">
        <f>SONUÇLAR!$C11</f>
        <v>0</v>
      </c>
    </row>
    <row r="3" spans="1:6" x14ac:dyDescent="0.25">
      <c r="A3" s="1" t="s">
        <v>1</v>
      </c>
      <c r="B3" s="1" t="str">
        <f>SONUÇLAR!$C17</f>
        <v>ATATÜRK AL</v>
      </c>
      <c r="C3" s="1" t="str">
        <f>SONUÇLAR!$C18</f>
        <v>AMIRAL VEHBİ ZİYA DÜMEN AL</v>
      </c>
      <c r="D3" s="1" t="str">
        <f>SONUÇLAR!$C19</f>
        <v>GÜLTEN ÖZAYDIN ÇPAL</v>
      </c>
      <c r="E3" s="1" t="str">
        <f>SONUÇLAR!$C20</f>
        <v>ŞİŞLİ YUNUS EMRE AIHL</v>
      </c>
      <c r="F3" s="1">
        <f>SONUÇLAR!$C24</f>
        <v>0</v>
      </c>
    </row>
    <row r="4" spans="1:6" x14ac:dyDescent="0.25">
      <c r="A4" s="1" t="s">
        <v>2</v>
      </c>
      <c r="B4" s="1" t="str">
        <f>SONUÇLAR!$C27</f>
        <v>SULTANGAZİ CUMHURİYET AL</v>
      </c>
      <c r="C4" s="1" t="str">
        <f>SONUÇLAR!$C28</f>
        <v>SULTANGAZİ NENE HATUN KMTAL</v>
      </c>
      <c r="D4" s="1">
        <f>SONUÇLAR!$C29</f>
        <v>0</v>
      </c>
      <c r="E4" s="1">
        <f>SONUÇLAR!$C30</f>
        <v>0</v>
      </c>
      <c r="F4" s="1">
        <f>SONUÇLAR!$C34</f>
        <v>0</v>
      </c>
    </row>
    <row r="5" spans="1:6" x14ac:dyDescent="0.25">
      <c r="A5" s="1" t="s">
        <v>3</v>
      </c>
      <c r="B5" s="1" t="str">
        <f>SONUÇLAR!$C37</f>
        <v>TOKİ CUMHURİYET AL</v>
      </c>
      <c r="C5" s="1" t="str">
        <f>SONUÇLAR!$C38</f>
        <v>ÖZDEMİR SABANCI EMİRGAN AL</v>
      </c>
      <c r="D5" s="1">
        <f>SONUÇLAR!$C39</f>
        <v>0</v>
      </c>
      <c r="E5" s="1">
        <f>SONUÇLAR!$C40</f>
        <v>0</v>
      </c>
      <c r="F5" s="1">
        <f>SONUÇLAR!$C44</f>
        <v>0</v>
      </c>
    </row>
    <row r="6" spans="1:6" x14ac:dyDescent="0.25">
      <c r="A6" s="1" t="s">
        <v>4</v>
      </c>
      <c r="B6" s="1" t="str">
        <f>SONUÇLAR!$C47</f>
        <v>ŞHT DEMET SEZEN ÇPAL</v>
      </c>
      <c r="C6" s="1" t="str">
        <f>SONUÇLAR!$C48</f>
        <v>BAHÇELİEVLER CUMHURİYET AL</v>
      </c>
      <c r="D6" s="1" t="str">
        <f>SONUÇLAR!$C49</f>
        <v>FATMA TALİP AL</v>
      </c>
      <c r="E6" s="1" t="str">
        <f>SONUÇLAR!$C50</f>
        <v>YEDİKULE AL</v>
      </c>
      <c r="F6" s="1">
        <f>SONUÇLAR!$C54</f>
        <v>0</v>
      </c>
    </row>
    <row r="7" spans="1:6" x14ac:dyDescent="0.25">
      <c r="A7" s="1" t="s">
        <v>5</v>
      </c>
      <c r="B7" s="1" t="str">
        <f>SONUÇLAR!$C57</f>
        <v>ATAKENT AL</v>
      </c>
      <c r="C7" s="1" t="str">
        <f>SONUÇLAR!$C58</f>
        <v>BİRİKİM OKULLARI SULTANGAZİ</v>
      </c>
      <c r="D7" s="1">
        <f>SONUÇLAR!$C59</f>
        <v>0</v>
      </c>
      <c r="E7" s="1">
        <f>SONUÇLAR!$C60</f>
        <v>0</v>
      </c>
      <c r="F7" s="1">
        <f>SONUÇLAR!$C64</f>
        <v>0</v>
      </c>
    </row>
    <row r="8" spans="1:6" x14ac:dyDescent="0.25">
      <c r="A8" s="1" t="s">
        <v>6</v>
      </c>
      <c r="B8" s="1" t="str">
        <f>SONUÇLAR!$C68</f>
        <v>ÜMRANIYE MTAL</v>
      </c>
      <c r="C8" s="1" t="str">
        <f>SONUÇLAR!$C69</f>
        <v>BEYLİKDÜZÜ ÖZEL SINAV AL</v>
      </c>
      <c r="D8" s="1" t="str">
        <f>SONUÇLAR!$C70</f>
        <v>ÜMRANİYE MTAL</v>
      </c>
      <c r="E8" s="1" t="str">
        <f>SONUÇLAR!$C71</f>
        <v>HASAN CELAL GÜZEL AL</v>
      </c>
      <c r="F8" s="1" t="e">
        <f>SONUÇLAR!#REF!</f>
        <v>#REF!</v>
      </c>
    </row>
    <row r="9" spans="1:6" x14ac:dyDescent="0.25">
      <c r="A9" s="1" t="s">
        <v>7</v>
      </c>
      <c r="B9" s="1" t="str">
        <f>SONUÇLAR!$C78</f>
        <v>BJK KABATAŞ VAKFI OKULLARI</v>
      </c>
      <c r="C9" s="1" t="str">
        <f>SONUÇLAR!$C79</f>
        <v>MEHMETÇİK AL</v>
      </c>
      <c r="D9" s="1" t="str">
        <f>SONUÇLAR!$C80</f>
        <v>BAĞCILAR FATİH MTAL</v>
      </c>
      <c r="E9" s="1" t="str">
        <f>SONUÇLAR!$C81</f>
        <v>RUHİ SARIAY SL</v>
      </c>
      <c r="F9" s="1">
        <f>SONUÇLAR!$C85</f>
        <v>0</v>
      </c>
    </row>
    <row r="10" spans="1:6" x14ac:dyDescent="0.25">
      <c r="A10" s="1" t="s">
        <v>8</v>
      </c>
      <c r="B10" s="1" t="e">
        <f>SONUÇLAR!#REF!</f>
        <v>#REF!</v>
      </c>
      <c r="C10" s="1" t="e">
        <f>SONUÇLAR!#REF!</f>
        <v>#REF!</v>
      </c>
      <c r="D10" s="1" t="e">
        <f>SONUÇLAR!#REF!</f>
        <v>#REF!</v>
      </c>
      <c r="E10" s="1" t="e">
        <f>SONUÇLAR!#REF!</f>
        <v>#REF!</v>
      </c>
      <c r="F10" s="1" t="e">
        <f>SONUÇLAR!#REF!</f>
        <v>#REF!</v>
      </c>
    </row>
    <row r="11" spans="1:6" x14ac:dyDescent="0.25">
      <c r="A11" s="1" t="s">
        <v>9</v>
      </c>
      <c r="B11" s="1" t="e">
        <f>SONUÇLAR!#REF!</f>
        <v>#REF!</v>
      </c>
      <c r="C11" s="1" t="e">
        <f>SONUÇLAR!#REF!</f>
        <v>#REF!</v>
      </c>
      <c r="D11" s="1" t="e">
        <f>SONUÇLAR!#REF!</f>
        <v>#REF!</v>
      </c>
      <c r="E11" s="1" t="e">
        <f>SONUÇLAR!#REF!</f>
        <v>#REF!</v>
      </c>
      <c r="F11" s="1" t="e">
        <f>SONUÇLAR!#REF!</f>
        <v>#REF!</v>
      </c>
    </row>
    <row r="12" spans="1:6" x14ac:dyDescent="0.25">
      <c r="A12" s="1" t="s">
        <v>10</v>
      </c>
      <c r="B12" s="1" t="str">
        <f>SONUÇLAR!$G6</f>
        <v>ŞHT ONBAŞI MURAT ŞENGÖZ AL</v>
      </c>
      <c r="C12" s="1" t="str">
        <f>SONUÇLAR!$G7</f>
        <v>TAŞOLUK AL</v>
      </c>
      <c r="D12" s="1">
        <f>SONUÇLAR!$G9</f>
        <v>0</v>
      </c>
      <c r="E12" s="1" t="e">
        <f>SONUÇLAR!#REF!</f>
        <v>#REF!</v>
      </c>
      <c r="F12" s="1">
        <f>SONUÇLAR!$G11</f>
        <v>0</v>
      </c>
    </row>
    <row r="13" spans="1:6" x14ac:dyDescent="0.25">
      <c r="A13" s="1" t="s">
        <v>11</v>
      </c>
      <c r="B13" s="1" t="str">
        <f>SONUÇLAR!$G17</f>
        <v>BEHÇET CANBAZ AL</v>
      </c>
      <c r="C13" s="1" t="str">
        <f>SONUÇLAR!$G18</f>
        <v>KADİR YÖRÜKOĞLU AIHL</v>
      </c>
      <c r="D13" s="1" t="str">
        <f>SONUÇLAR!$G19</f>
        <v>MEHMET AKİF ERSOY ÇPAL</v>
      </c>
      <c r="E13" s="1" t="str">
        <f>SONUÇLAR!$G20</f>
        <v>HÜSEYİN BÜRGE AL</v>
      </c>
      <c r="F13" s="1">
        <f>SONUÇLAR!$G24</f>
        <v>0</v>
      </c>
    </row>
    <row r="14" spans="1:6" x14ac:dyDescent="0.25">
      <c r="A14" s="1" t="s">
        <v>12</v>
      </c>
      <c r="B14" s="1" t="str">
        <f>SONUÇLAR!$G27</f>
        <v>ORHAN CEMAL FERSOY AL</v>
      </c>
      <c r="C14" s="1" t="str">
        <f>SONUÇLAR!$G28</f>
        <v>ATIŞALANI AL</v>
      </c>
      <c r="D14" s="1" t="str">
        <f>SONUÇLAR!$G29</f>
        <v>BAŞAKŞEHİR ATATÜRK AL</v>
      </c>
      <c r="E14" s="1" t="str">
        <f>SONUÇLAR!$G30</f>
        <v>VEFA POYRAZ AL</v>
      </c>
      <c r="F14" s="1">
        <f>SONUÇLAR!$G34</f>
        <v>0</v>
      </c>
    </row>
    <row r="15" spans="1:6" x14ac:dyDescent="0.25">
      <c r="A15" s="1" t="s">
        <v>13</v>
      </c>
      <c r="B15" s="1" t="str">
        <f>SONUÇLAR!$G37</f>
        <v>REFHAN TÜMERÇPAL</v>
      </c>
      <c r="C15" s="1" t="str">
        <f>SONUÇLAR!$G38</f>
        <v>ÖZEL TARHAN LİSESİ</v>
      </c>
      <c r="D15" s="1">
        <f>SONUÇLAR!$G39</f>
        <v>0</v>
      </c>
      <c r="E15" s="1">
        <f>SONUÇLAR!$G40</f>
        <v>0</v>
      </c>
      <c r="F15" s="1">
        <f>SONUÇLAR!$G44</f>
        <v>0</v>
      </c>
    </row>
    <row r="16" spans="1:6" x14ac:dyDescent="0.25">
      <c r="A16" s="1" t="s">
        <v>14</v>
      </c>
      <c r="B16" s="1" t="str">
        <f>SONUÇLAR!$G47</f>
        <v>HACI AYŞE ATEŞ AL</v>
      </c>
      <c r="C16" s="1" t="str">
        <f>SONUÇLAR!$G48</f>
        <v>ŞEHİT BÜYÜKELÇİ İSMAİL ENES MTAL</v>
      </c>
      <c r="D16" s="1">
        <f>SONUÇLAR!$G49</f>
        <v>0</v>
      </c>
      <c r="E16" s="1">
        <f>SONUÇLAR!$G50</f>
        <v>0</v>
      </c>
      <c r="F16" s="1">
        <f>SONUÇLAR!$G54</f>
        <v>0</v>
      </c>
    </row>
    <row r="17" spans="1:6" x14ac:dyDescent="0.25">
      <c r="A17" s="1" t="s">
        <v>15</v>
      </c>
      <c r="B17" s="1" t="str">
        <f>SONUÇLAR!$G57</f>
        <v>HACI AYŞE ATEŞ AL</v>
      </c>
      <c r="C17" s="1" t="str">
        <f>SONUÇLAR!$G58</f>
        <v>İBRAHİM MÜTEFERRİKA MTAL</v>
      </c>
      <c r="D17" s="1">
        <f>SONUÇLAR!$G59</f>
        <v>0</v>
      </c>
      <c r="E17" s="1">
        <f>SONUÇLAR!$G60</f>
        <v>0</v>
      </c>
      <c r="F17" s="1">
        <f>SONUÇLAR!$G64</f>
        <v>0</v>
      </c>
    </row>
    <row r="18" spans="1:6" x14ac:dyDescent="0.25">
      <c r="A18" s="1" t="s">
        <v>16</v>
      </c>
      <c r="B18" s="1" t="str">
        <f>SONUÇLAR!$G68</f>
        <v>ÖZEL SEYİT ATEŞ SL</v>
      </c>
      <c r="C18" s="1" t="str">
        <f>SONUÇLAR!$G69</f>
        <v>ABDULKADIR AKSU AL</v>
      </c>
      <c r="D18" s="1" t="str">
        <f>SONUÇLAR!$G70</f>
        <v>İHSAN NAKİPOĞLU AIHL</v>
      </c>
      <c r="E18" s="1" t="str">
        <f>SONUÇLAR!$G71</f>
        <v>ATATÜRK ÇAĞDAŞ YAŞAM ÇPAL</v>
      </c>
      <c r="F18" s="1" t="e">
        <f>SONUÇLAR!#REF!</f>
        <v>#REF!</v>
      </c>
    </row>
    <row r="19" spans="1:6" x14ac:dyDescent="0.25">
      <c r="A19" s="1" t="s">
        <v>17</v>
      </c>
      <c r="B19" s="1" t="str">
        <f>SONUÇLAR!$G78</f>
        <v>SİLİVRİ TOKİ  CUMHURİYET AL</v>
      </c>
      <c r="C19" s="1" t="str">
        <f>SONUÇLAR!$G79</f>
        <v>SAIYER HÜSEYİN KALKAN MTAL</v>
      </c>
      <c r="D19" s="1" t="str">
        <f>SONUÇLAR!$G80</f>
        <v>BAKIRKÖY AL</v>
      </c>
      <c r="E19" s="1" t="str">
        <f>SONUÇLAR!$G81</f>
        <v>ŞERİFE BALDÖKTÜ MTAL</v>
      </c>
      <c r="F19" s="1">
        <f>SONUÇLAR!$G85</f>
        <v>0</v>
      </c>
    </row>
    <row r="20" spans="1:6" x14ac:dyDescent="0.25">
      <c r="A20" s="1" t="s">
        <v>18</v>
      </c>
      <c r="B20" s="1" t="str">
        <f>SONUÇLAR!$G88</f>
        <v>EROL OLÇOK KAIHL</v>
      </c>
      <c r="C20" s="1" t="str">
        <f>SONUÇLAR!$G89</f>
        <v>SARAY AIHL</v>
      </c>
      <c r="D20" s="1" t="str">
        <f>SONUÇLAR!$G90</f>
        <v>SARAY AIHL</v>
      </c>
      <c r="E20" s="1" t="str">
        <f>SONUÇLAR!$G91</f>
        <v>HALİDE EDİP ADIVAR AL</v>
      </c>
      <c r="F20" s="1">
        <f>SONUÇLAR!$G95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SONUÇLAR</vt:lpstr>
      <vt:lpstr>Sayfa1</vt:lpstr>
    </vt:vector>
  </TitlesOfParts>
  <Manager>Resul ÇELEBİ</Manager>
  <Company>www.celebispor.com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 ÇELEBİ</dc:title>
  <dc:subject>Resul ÇELEBİ</dc:subject>
  <dc:creator>Resul ÇELEBİ</dc:creator>
  <cp:keywords>Resul ÇELEBİ</cp:keywords>
  <dc:description>Resul ÇELEBİ</dc:description>
  <cp:lastModifiedBy>Ahmet Çavuş</cp:lastModifiedBy>
  <cp:revision/>
  <cp:lastPrinted>2024-12-19T14:07:20Z</cp:lastPrinted>
  <dcterms:created xsi:type="dcterms:W3CDTF">2008-03-13T07:29:16Z</dcterms:created>
  <dcterms:modified xsi:type="dcterms:W3CDTF">2025-02-05T07:41:30Z</dcterms:modified>
  <cp:category>Resul ÇELEBİ</cp:category>
</cp:coreProperties>
</file>